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PPCM HKII LAN 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<sst xmlns="http://schemas.openxmlformats.org/spreadsheetml/2006/main" count="134" uniqueCount="130">
  <si>
    <t>STT</t>
  </si>
  <si>
    <t>TRÌNH ĐỘ</t>
  </si>
  <si>
    <t>DẠY MÔN - LỚP</t>
  </si>
  <si>
    <t>SỐ 
TIẾT</t>
  </si>
  <si>
    <t>SỐ TIẾT 
THỰC DẠY</t>
  </si>
  <si>
    <t>GHI CHÚ</t>
  </si>
  <si>
    <t>Vũ Xuân Hùng</t>
  </si>
  <si>
    <t>CÔNG TÁC 
KHÁC</t>
  </si>
  <si>
    <t>Nguyễn Trọng Hinh</t>
  </si>
  <si>
    <t>Hiệu trưởng</t>
  </si>
  <si>
    <t>Vũ Thị Kiều Oanh</t>
  </si>
  <si>
    <t>Vũ Thị Minh Hà</t>
  </si>
  <si>
    <t>Vũ Thị Thu</t>
  </si>
  <si>
    <t>Triệu Thị Vân</t>
  </si>
  <si>
    <t>Vũ Duy Lăng</t>
  </si>
  <si>
    <t>Vũ Trọng Vĩnh</t>
  </si>
  <si>
    <t>Phạm Thị Duy</t>
  </si>
  <si>
    <t>Nguyễn T Ngọc Dung</t>
  </si>
  <si>
    <t>Vũ Thị  Hằng</t>
  </si>
  <si>
    <t>ĐH Kĩ thuật CN</t>
  </si>
  <si>
    <t>Trương Thị Huyền</t>
  </si>
  <si>
    <t>ĐHSP Toán-Tin</t>
  </si>
  <si>
    <t>TỔNG</t>
  </si>
  <si>
    <t>P.Hiệu trưởng</t>
  </si>
  <si>
    <t>ĐHSP Toán</t>
  </si>
  <si>
    <t>ĐHSP T.Anh</t>
  </si>
  <si>
    <t>ĐHSP Văn</t>
  </si>
  <si>
    <t>ĐHSP Sử</t>
  </si>
  <si>
    <t>ĐHSP Văn - Địa</t>
  </si>
  <si>
    <t>ĐHSP  T. Anh</t>
  </si>
  <si>
    <t>ĐHSP TDTT</t>
  </si>
  <si>
    <t>ĐHSP Toán - Tin</t>
  </si>
  <si>
    <t>ĐH Sinh- Kĩ NN</t>
  </si>
  <si>
    <t>CĐSP Hoá-Sinh</t>
  </si>
  <si>
    <t>Nguyễn Đức Truyền</t>
  </si>
  <si>
    <t>T.C Toán 9A, B</t>
  </si>
  <si>
    <t>ĐHSP Văn, CĐ CD</t>
  </si>
  <si>
    <t>TỔNG 
SỐ TIẾT</t>
  </si>
  <si>
    <t>Lịch sử Khối 6, 7, 8, 9</t>
  </si>
  <si>
    <t>Nguyễn Thị Minh Thư</t>
  </si>
  <si>
    <t>Hợp đồng</t>
  </si>
  <si>
    <t>Phạm Thị Huấn</t>
  </si>
  <si>
    <t>CĐSP Toán-Tin</t>
  </si>
  <si>
    <t>Vũ Thị Hòa</t>
  </si>
  <si>
    <t>ĐHSP Nhạc</t>
  </si>
  <si>
    <t>PHÒNG GD&amp;ĐT BÌNH GIANG</t>
  </si>
  <si>
    <t>TRƯỜNG THCS THÁI DƯƠNG</t>
  </si>
  <si>
    <t>Vũ Thị Duyên</t>
  </si>
  <si>
    <t>CĐSP Lí - Hóa</t>
  </si>
  <si>
    <t>Vũ Thị Xoan</t>
  </si>
  <si>
    <t>CĐSP MT</t>
  </si>
  <si>
    <t>TT KHXH</t>
  </si>
  <si>
    <t>CTCĐ</t>
  </si>
  <si>
    <t>C.N 7B</t>
  </si>
  <si>
    <t>TPT Đội</t>
  </si>
  <si>
    <t>TT KHTN</t>
  </si>
  <si>
    <t>C.N 6A</t>
  </si>
  <si>
    <t>Phòng đồ dùng</t>
  </si>
  <si>
    <t>C.N 7A</t>
  </si>
  <si>
    <t>C.N 8A</t>
  </si>
  <si>
    <t>Phòng Lí-CN</t>
  </si>
  <si>
    <t>Đội</t>
  </si>
  <si>
    <t>Phòng Sinh - Hóa</t>
  </si>
  <si>
    <t>TD khối 6; 7; 8; 9</t>
  </si>
  <si>
    <t>Ngoại khóa TD</t>
  </si>
  <si>
    <t>C.N 6B</t>
  </si>
  <si>
    <t>Thỉnh giảng</t>
  </si>
  <si>
    <t>MT khối 6, 7, 8, 9</t>
  </si>
  <si>
    <t>Hướng nghiệp</t>
  </si>
  <si>
    <t>Trưởng ban thanh tra</t>
  </si>
  <si>
    <t>* Tổng số lớp: 8 lớp (Khối 6: 2 lớp, khối 7: 2 lớp, khối 8: 2 lớp, khối 9: 2 lớp)</t>
  </si>
  <si>
    <t>Chủ nhiệm: 8 lớp x 4 tiết = 32 tiết</t>
  </si>
  <si>
    <t>02 Tổ trưởng = 6 tiết</t>
  </si>
  <si>
    <t>Thanh tra = 2 tiết</t>
  </si>
  <si>
    <t>Công đoàn = 3 tiết</t>
  </si>
  <si>
    <t>Ngoại khóa TD = 02 tiết</t>
  </si>
  <si>
    <t>Phụ trách lao động = 3 tiết</t>
  </si>
  <si>
    <t>Hướng nghiệp = 0,5 tiết</t>
  </si>
  <si>
    <t>Hiệu trưởng: 02 tiết</t>
  </si>
  <si>
    <t>Hiệu phó: 04 tiết</t>
  </si>
  <si>
    <t>Nơi nhận:</t>
  </si>
  <si>
    <t>Phòng GD&amp;ĐT: Để báo cáo.</t>
  </si>
  <si>
    <t>Hai tổ chuyên môn: Để thực hiện</t>
  </si>
  <si>
    <t>Lưu.VP</t>
  </si>
  <si>
    <t>Đội = 9.5 tiết</t>
  </si>
  <si>
    <t>GV hợp đồng đóng BH: 02x19 = 38 tiết</t>
  </si>
  <si>
    <t>GV hợp đồng đóng BH: 01x17 = 17 tiết</t>
  </si>
  <si>
    <t>T. Anh  khối 7; 8; 9</t>
  </si>
  <si>
    <t>T. Anh  6A, B</t>
  </si>
  <si>
    <t>Thư kí HĐ</t>
  </si>
  <si>
    <t>TK HĐ trường: 2 tiết</t>
  </si>
  <si>
    <t>HỌ, TÊN CB,
GIÁO VIÊN</t>
  </si>
  <si>
    <r>
      <t xml:space="preserve">* Tổng số tiết thực dạy trên lớp/ tuần: </t>
    </r>
    <r>
      <rPr>
        <b/>
        <u val="single"/>
        <sz val="12"/>
        <color indexed="8"/>
        <rFont val="Times New Roman"/>
        <family val="1"/>
      </rPr>
      <t>212 tiết.</t>
    </r>
    <r>
      <rPr>
        <u val="single"/>
        <sz val="12"/>
        <color indexed="8"/>
        <rFont val="Times New Roman"/>
        <family val="1"/>
      </rPr>
      <t xml:space="preserve"> Trong đó chia theo khối:</t>
    </r>
  </si>
  <si>
    <t>P.C LĐ, PT cỏ vườn</t>
  </si>
  <si>
    <t>Toán 7A, B + T.C Toán 7</t>
  </si>
  <si>
    <t>Phòng T.Anh</t>
  </si>
  <si>
    <t>Vũ Duy Tráng</t>
  </si>
  <si>
    <t>CĐSP Văn, CD</t>
  </si>
  <si>
    <t>C.N 9A</t>
  </si>
  <si>
    <t>Ngữ văn 7A, B; 6A, B + T.C Văn 7.</t>
  </si>
  <si>
    <t>* 1 gv nghỉ chế độ</t>
  </si>
  <si>
    <t>BẢNG PHÂN CÔNG CHUYÊN MÔN HỌC KÌ II NĂM HỌC 2015-2016 (CHO 8 LỚP)</t>
  </si>
  <si>
    <t>Địa khối 6, 7, 8 , 9; Ngữ văn 8A + T.C Văn 8</t>
  </si>
  <si>
    <t>GDCD khối 6, 9; Ngữ văn 9A, B; T.C Văn 9A, B</t>
  </si>
  <si>
    <t>Toán 9B, 6A</t>
  </si>
  <si>
    <t>Toán 9A, 8B + T.C Toán 8</t>
  </si>
  <si>
    <t>Sinh học khối 7, 9, Công nghệ 7</t>
  </si>
  <si>
    <t>Công nghệ khối 6, 8, 9</t>
  </si>
  <si>
    <t>Hoá học khối 8; Sinh khối 6, 8</t>
  </si>
  <si>
    <t>Toán 8A, 6B + Tin khối 6</t>
  </si>
  <si>
    <t>Lí khối 6, 7, 8, 9 + Hóa 9</t>
  </si>
  <si>
    <t>Ngữ văn 8B; GDCD khối 7, 8</t>
  </si>
  <si>
    <t>Nhạc khối 6, 7, 8, 9</t>
  </si>
  <si>
    <t>Thiết bị =9.5 tiết</t>
  </si>
  <si>
    <t>Giáo viên:  12 x 19 tiết = 228 tiết</t>
  </si>
  <si>
    <t>Thỉnh giảng: V.lí, Hóa = 14 tiết; Văn: 4 tiết; GDCD: 4 tiết</t>
  </si>
  <si>
    <t>* Tổng số tiết CBGV nhà trường phải thực hiện theo định mức là 307 tiết:</t>
  </si>
  <si>
    <t>Khối 6: 2 lớp x 25 tiết = 50 tiết</t>
  </si>
  <si>
    <t>Khối 7: 2 lớp x 27 tiết = 54 tiết</t>
  </si>
  <si>
    <t>Khối 8: 2 lớp x 27 tiết = 54 tiết</t>
  </si>
  <si>
    <t>Khối 9: 2 lớp x 27 tiết = 54 tiết</t>
  </si>
  <si>
    <t>* Kiêm nhiệm/ tuần: 69.5 tiết</t>
  </si>
  <si>
    <r>
      <t>* Tổng số tiết 1 tuần toàn trường thực dạy và kiêm nhiệm:</t>
    </r>
    <r>
      <rPr>
        <b/>
        <sz val="12"/>
        <color indexed="8"/>
        <rFont val="Times New Roman"/>
        <family val="1"/>
      </rPr>
      <t xml:space="preserve"> 281.5 tiết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</si>
  <si>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Tổng số tiết, thừa thiếu</t>
    </r>
    <r>
      <rPr>
        <sz val="12"/>
        <color indexed="8"/>
        <rFont val="Times New Roman"/>
        <family val="1"/>
      </rPr>
      <t xml:space="preserve">: </t>
    </r>
    <r>
      <rPr>
        <b/>
        <u val="single"/>
        <sz val="12"/>
        <color indexed="8"/>
        <rFont val="Times New Roman"/>
        <family val="1"/>
      </rPr>
      <t>Thiếu 25.5 tiết</t>
    </r>
  </si>
  <si>
    <t>Thái Dương, ngày 18 tháng 3 năm 2016</t>
  </si>
  <si>
    <t>(Thực hiện từ 21/3/2016)</t>
  </si>
  <si>
    <t>CSVS</t>
  </si>
  <si>
    <t>CN 8B</t>
  </si>
  <si>
    <t>CN 9B</t>
  </si>
  <si>
    <t xml:space="preserve">K/T HIỆU TRƯỞNG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</si>
</sst>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.VnTime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otted"/>
      <bottom style="dashed"/>
    </border>
    <border>
      <left style="thin"/>
      <right/>
      <top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vertical="justify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4" fillId="0" borderId="12" xfId="57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2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9" fillId="0" borderId="0" xfId="57" applyFont="1" applyAlignment="1">
      <alignment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left" wrapText="1"/>
    </xf>
    <xf numFmtId="0" fontId="1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30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4" fillId="0" borderId="0" xfId="57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6" fillId="0" borderId="2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5" fillId="0" borderId="26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55">
      <selection activeCell="L64" sqref="L64"/>
    </sheetView>
  </sheetViews>
  <sheetFormatPr defaultColWidth="9.140625" defaultRowHeight="15"/>
  <cols>
    <col min="1" max="1" width="5.28125" style="1" customWidth="1"/>
    <col min="2" max="2" width="18.7109375" style="1" customWidth="1"/>
    <col min="3" max="3" width="14.8515625" style="1" customWidth="1"/>
    <col min="4" max="4" width="40.00390625" style="1" customWidth="1"/>
    <col min="5" max="5" width="11.00390625" style="1" customWidth="1"/>
    <col min="6" max="6" width="17.140625" style="1" customWidth="1"/>
    <col min="7" max="7" width="5.8515625" style="1" customWidth="1"/>
    <col min="8" max="8" width="7.8515625" style="1" customWidth="1"/>
    <col min="9" max="9" width="13.00390625" style="1" customWidth="1"/>
    <col min="10" max="10" width="3.57421875" style="1" customWidth="1"/>
    <col min="11" max="13" width="9.140625" style="1" customWidth="1"/>
    <col min="14" max="14" width="5.421875" style="1" customWidth="1"/>
    <col min="15" max="15" width="20.00390625" style="1" customWidth="1"/>
    <col min="16" max="16384" width="9.140625" style="1" customWidth="1"/>
  </cols>
  <sheetData>
    <row r="1" spans="1:10" ht="12.75">
      <c r="A1" s="144" t="s">
        <v>45</v>
      </c>
      <c r="B1" s="144"/>
      <c r="C1" s="144"/>
      <c r="D1" s="75"/>
      <c r="E1" s="75"/>
      <c r="F1" s="75"/>
      <c r="G1" s="75"/>
      <c r="H1" s="75"/>
      <c r="I1" s="75"/>
      <c r="J1" s="75"/>
    </row>
    <row r="2" spans="1:10" ht="12.75">
      <c r="A2" s="145" t="s">
        <v>46</v>
      </c>
      <c r="B2" s="145"/>
      <c r="C2" s="145"/>
      <c r="F2" s="136"/>
      <c r="G2" s="136"/>
      <c r="H2" s="136"/>
      <c r="I2" s="136"/>
      <c r="J2" s="136"/>
    </row>
    <row r="3" spans="1:10" ht="12.75">
      <c r="A3" s="76"/>
      <c r="B3" s="76"/>
      <c r="C3" s="76"/>
      <c r="D3" s="76"/>
      <c r="E3" s="76"/>
      <c r="F3" s="136" t="s">
        <v>124</v>
      </c>
      <c r="G3" s="136"/>
      <c r="H3" s="136"/>
      <c r="I3" s="136"/>
      <c r="J3" s="136"/>
    </row>
    <row r="4" spans="1:10" ht="12.75">
      <c r="A4" s="145" t="s">
        <v>101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 customHeight="1">
      <c r="A5" s="140" t="s">
        <v>125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1" ht="30.75" customHeight="1">
      <c r="A6" s="15" t="s">
        <v>0</v>
      </c>
      <c r="B6" s="16" t="s">
        <v>91</v>
      </c>
      <c r="C6" s="15" t="s">
        <v>1</v>
      </c>
      <c r="D6" s="15" t="s">
        <v>2</v>
      </c>
      <c r="E6" s="16" t="s">
        <v>4</v>
      </c>
      <c r="F6" s="16" t="s">
        <v>7</v>
      </c>
      <c r="G6" s="16" t="s">
        <v>3</v>
      </c>
      <c r="H6" s="16" t="s">
        <v>37</v>
      </c>
      <c r="I6" s="137" t="s">
        <v>5</v>
      </c>
      <c r="J6" s="137"/>
      <c r="K6" s="2"/>
    </row>
    <row r="7" spans="1:10" ht="15" customHeight="1">
      <c r="A7" s="45">
        <v>1</v>
      </c>
      <c r="B7" s="3" t="s">
        <v>8</v>
      </c>
      <c r="C7" s="10" t="s">
        <v>24</v>
      </c>
      <c r="D7" s="11" t="s">
        <v>35</v>
      </c>
      <c r="E7" s="4">
        <v>2</v>
      </c>
      <c r="F7" s="12" t="s">
        <v>9</v>
      </c>
      <c r="G7" s="4"/>
      <c r="H7" s="4">
        <f>E7+G7</f>
        <v>2</v>
      </c>
      <c r="I7" s="138"/>
      <c r="J7" s="138"/>
    </row>
    <row r="8" spans="1:10" ht="15" customHeight="1">
      <c r="A8" s="46">
        <v>2</v>
      </c>
      <c r="B8" s="47" t="s">
        <v>6</v>
      </c>
      <c r="C8" s="17" t="s">
        <v>25</v>
      </c>
      <c r="D8" s="48" t="s">
        <v>88</v>
      </c>
      <c r="E8" s="46">
        <v>6</v>
      </c>
      <c r="F8" s="49" t="s">
        <v>23</v>
      </c>
      <c r="G8" s="50"/>
      <c r="H8" s="4">
        <v>6</v>
      </c>
      <c r="I8" s="138"/>
      <c r="J8" s="138"/>
    </row>
    <row r="9" spans="1:15" ht="15" customHeight="1">
      <c r="A9" s="46">
        <v>4</v>
      </c>
      <c r="B9" s="18" t="s">
        <v>12</v>
      </c>
      <c r="C9" s="20" t="s">
        <v>28</v>
      </c>
      <c r="D9" s="20" t="s">
        <v>102</v>
      </c>
      <c r="E9" s="19">
        <v>18</v>
      </c>
      <c r="F9" s="52"/>
      <c r="G9" s="52">
        <v>0</v>
      </c>
      <c r="H9" s="51">
        <v>18</v>
      </c>
      <c r="I9" s="117"/>
      <c r="J9" s="118"/>
      <c r="O9" s="68"/>
    </row>
    <row r="10" spans="1:10" ht="15" customHeight="1">
      <c r="A10" s="51">
        <v>5</v>
      </c>
      <c r="B10" s="33" t="s">
        <v>11</v>
      </c>
      <c r="C10" s="34" t="s">
        <v>36</v>
      </c>
      <c r="D10" s="34" t="s">
        <v>103</v>
      </c>
      <c r="E10" s="51">
        <v>16</v>
      </c>
      <c r="F10" s="54" t="s">
        <v>126</v>
      </c>
      <c r="G10" s="55">
        <v>1</v>
      </c>
      <c r="H10" s="51">
        <v>17</v>
      </c>
      <c r="I10" s="138"/>
      <c r="J10" s="138"/>
    </row>
    <row r="11" spans="1:10" ht="15" customHeight="1">
      <c r="A11" s="114">
        <v>6</v>
      </c>
      <c r="B11" s="146" t="s">
        <v>10</v>
      </c>
      <c r="C11" s="142" t="s">
        <v>27</v>
      </c>
      <c r="D11" s="142" t="s">
        <v>38</v>
      </c>
      <c r="E11" s="139">
        <v>12</v>
      </c>
      <c r="F11" s="49" t="s">
        <v>51</v>
      </c>
      <c r="G11" s="50">
        <v>3</v>
      </c>
      <c r="H11" s="141">
        <v>18</v>
      </c>
      <c r="I11" s="119"/>
      <c r="J11" s="120"/>
    </row>
    <row r="12" spans="1:10" ht="15" customHeight="1">
      <c r="A12" s="116"/>
      <c r="B12" s="146"/>
      <c r="C12" s="142"/>
      <c r="D12" s="142"/>
      <c r="E12" s="139"/>
      <c r="F12" s="56" t="s">
        <v>52</v>
      </c>
      <c r="G12" s="57">
        <v>3</v>
      </c>
      <c r="H12" s="141"/>
      <c r="I12" s="123"/>
      <c r="J12" s="124"/>
    </row>
    <row r="13" spans="1:10" ht="15" customHeight="1">
      <c r="A13" s="51">
        <v>7</v>
      </c>
      <c r="B13" s="18" t="s">
        <v>39</v>
      </c>
      <c r="C13" s="20" t="s">
        <v>26</v>
      </c>
      <c r="D13" s="20" t="s">
        <v>99</v>
      </c>
      <c r="E13" s="19">
        <v>18</v>
      </c>
      <c r="F13" s="44"/>
      <c r="G13" s="19">
        <v>0</v>
      </c>
      <c r="H13" s="51">
        <v>18</v>
      </c>
      <c r="I13" s="117" t="s">
        <v>40</v>
      </c>
      <c r="J13" s="118"/>
    </row>
    <row r="14" spans="1:10" ht="15" customHeight="1">
      <c r="A14" s="45">
        <v>8</v>
      </c>
      <c r="B14" s="5" t="s">
        <v>13</v>
      </c>
      <c r="C14" s="7" t="s">
        <v>29</v>
      </c>
      <c r="D14" s="8" t="s">
        <v>87</v>
      </c>
      <c r="E14" s="6">
        <v>16</v>
      </c>
      <c r="F14" s="74" t="s">
        <v>95</v>
      </c>
      <c r="G14" s="6">
        <v>0.5</v>
      </c>
      <c r="H14" s="53">
        <v>16.5</v>
      </c>
      <c r="I14" s="138"/>
      <c r="J14" s="138"/>
    </row>
    <row r="15" spans="1:10" ht="15" customHeight="1">
      <c r="A15" s="114">
        <v>9</v>
      </c>
      <c r="B15" s="99" t="s">
        <v>43</v>
      </c>
      <c r="C15" s="132" t="s">
        <v>44</v>
      </c>
      <c r="D15" s="132" t="s">
        <v>112</v>
      </c>
      <c r="E15" s="127">
        <v>8</v>
      </c>
      <c r="F15" s="23" t="s">
        <v>53</v>
      </c>
      <c r="G15" s="21">
        <v>4</v>
      </c>
      <c r="H15" s="114">
        <v>18.5</v>
      </c>
      <c r="I15" s="119"/>
      <c r="J15" s="120"/>
    </row>
    <row r="16" spans="1:10" ht="15" customHeight="1">
      <c r="A16" s="116"/>
      <c r="B16" s="100"/>
      <c r="C16" s="101"/>
      <c r="D16" s="101"/>
      <c r="E16" s="129"/>
      <c r="F16" s="41" t="s">
        <v>54</v>
      </c>
      <c r="G16" s="43">
        <v>6.5</v>
      </c>
      <c r="H16" s="116"/>
      <c r="I16" s="123"/>
      <c r="J16" s="124"/>
    </row>
    <row r="17" spans="1:10" ht="15" customHeight="1">
      <c r="A17" s="114">
        <v>10</v>
      </c>
      <c r="B17" s="102" t="s">
        <v>14</v>
      </c>
      <c r="C17" s="132" t="s">
        <v>24</v>
      </c>
      <c r="D17" s="132" t="s">
        <v>94</v>
      </c>
      <c r="E17" s="127">
        <v>10</v>
      </c>
      <c r="F17" s="30" t="s">
        <v>89</v>
      </c>
      <c r="G17" s="69">
        <v>2</v>
      </c>
      <c r="H17" s="114">
        <v>15</v>
      </c>
      <c r="I17" s="119"/>
      <c r="J17" s="120"/>
    </row>
    <row r="18" spans="1:10" ht="15" customHeight="1">
      <c r="A18" s="116"/>
      <c r="B18" s="104"/>
      <c r="C18" s="101"/>
      <c r="D18" s="101"/>
      <c r="E18" s="129"/>
      <c r="F18" s="41" t="s">
        <v>55</v>
      </c>
      <c r="G18" s="70">
        <v>3</v>
      </c>
      <c r="H18" s="116"/>
      <c r="I18" s="123"/>
      <c r="J18" s="124"/>
    </row>
    <row r="19" spans="1:10" ht="15" customHeight="1">
      <c r="A19" s="114">
        <v>11</v>
      </c>
      <c r="B19" s="102" t="s">
        <v>20</v>
      </c>
      <c r="C19" s="132" t="s">
        <v>21</v>
      </c>
      <c r="D19" s="132" t="s">
        <v>104</v>
      </c>
      <c r="E19" s="127">
        <v>8</v>
      </c>
      <c r="F19" s="30" t="s">
        <v>93</v>
      </c>
      <c r="G19" s="71">
        <v>2</v>
      </c>
      <c r="H19" s="127">
        <v>14</v>
      </c>
      <c r="I19" s="119"/>
      <c r="J19" s="120"/>
    </row>
    <row r="20" spans="1:10" ht="15" customHeight="1">
      <c r="A20" s="116"/>
      <c r="B20" s="104"/>
      <c r="C20" s="101"/>
      <c r="D20" s="101"/>
      <c r="E20" s="129"/>
      <c r="F20" s="72" t="s">
        <v>56</v>
      </c>
      <c r="G20" s="73">
        <v>4</v>
      </c>
      <c r="H20" s="129"/>
      <c r="I20" s="123"/>
      <c r="J20" s="124"/>
    </row>
    <row r="21" spans="1:19" ht="15" customHeight="1">
      <c r="A21" s="114">
        <v>12</v>
      </c>
      <c r="B21" s="102" t="s">
        <v>16</v>
      </c>
      <c r="C21" s="132" t="s">
        <v>31</v>
      </c>
      <c r="D21" s="132" t="s">
        <v>105</v>
      </c>
      <c r="E21" s="127">
        <v>10</v>
      </c>
      <c r="F21" s="40" t="s">
        <v>57</v>
      </c>
      <c r="G21" s="21">
        <v>3</v>
      </c>
      <c r="H21" s="127">
        <v>15</v>
      </c>
      <c r="I21" s="89"/>
      <c r="J21" s="133"/>
      <c r="M21" s="35"/>
      <c r="N21" s="36"/>
      <c r="O21" s="36"/>
      <c r="P21" s="36"/>
      <c r="Q21" s="37"/>
      <c r="R21" s="38"/>
      <c r="S21" s="39"/>
    </row>
    <row r="22" spans="1:19" ht="15" customHeight="1">
      <c r="A22" s="115"/>
      <c r="B22" s="103"/>
      <c r="C22" s="105"/>
      <c r="D22" s="105"/>
      <c r="E22" s="128"/>
      <c r="F22" s="82" t="s">
        <v>69</v>
      </c>
      <c r="G22" s="83">
        <v>2</v>
      </c>
      <c r="H22" s="128"/>
      <c r="I22" s="134"/>
      <c r="J22" s="135"/>
      <c r="M22" s="35"/>
      <c r="N22" s="36"/>
      <c r="O22" s="36"/>
      <c r="P22" s="36"/>
      <c r="Q22" s="37"/>
      <c r="R22" s="38"/>
      <c r="S22" s="39"/>
    </row>
    <row r="23" spans="1:19" ht="15" customHeight="1">
      <c r="A23" s="155">
        <v>13</v>
      </c>
      <c r="B23" s="156" t="s">
        <v>17</v>
      </c>
      <c r="C23" s="139" t="s">
        <v>32</v>
      </c>
      <c r="D23" s="157" t="s">
        <v>106</v>
      </c>
      <c r="E23" s="139">
        <v>12</v>
      </c>
      <c r="F23" s="84" t="s">
        <v>98</v>
      </c>
      <c r="G23" s="21">
        <v>4</v>
      </c>
      <c r="H23" s="139">
        <v>19</v>
      </c>
      <c r="I23" s="158"/>
      <c r="J23" s="158"/>
      <c r="M23" s="35"/>
      <c r="N23" s="36"/>
      <c r="O23" s="36"/>
      <c r="P23" s="36"/>
      <c r="Q23" s="37"/>
      <c r="R23" s="38"/>
      <c r="S23" s="39"/>
    </row>
    <row r="24" spans="1:10" ht="15" customHeight="1">
      <c r="A24" s="155"/>
      <c r="B24" s="156"/>
      <c r="C24" s="139"/>
      <c r="D24" s="157"/>
      <c r="E24" s="139"/>
      <c r="F24" s="85" t="s">
        <v>62</v>
      </c>
      <c r="G24" s="86">
        <v>3</v>
      </c>
      <c r="H24" s="139"/>
      <c r="I24" s="158"/>
      <c r="J24" s="158"/>
    </row>
    <row r="25" spans="1:10" ht="15" customHeight="1">
      <c r="A25" s="114">
        <v>14</v>
      </c>
      <c r="B25" s="102" t="s">
        <v>18</v>
      </c>
      <c r="C25" s="132" t="s">
        <v>19</v>
      </c>
      <c r="D25" s="106" t="s">
        <v>107</v>
      </c>
      <c r="E25" s="127">
        <v>8</v>
      </c>
      <c r="F25" s="23" t="s">
        <v>59</v>
      </c>
      <c r="G25" s="21">
        <v>4</v>
      </c>
      <c r="H25" s="127">
        <v>15.5</v>
      </c>
      <c r="I25" s="119"/>
      <c r="J25" s="120"/>
    </row>
    <row r="26" spans="1:10" ht="15" customHeight="1">
      <c r="A26" s="115"/>
      <c r="B26" s="103"/>
      <c r="C26" s="105"/>
      <c r="D26" s="97"/>
      <c r="E26" s="128"/>
      <c r="F26" s="60" t="s">
        <v>68</v>
      </c>
      <c r="G26" s="61">
        <v>0.5</v>
      </c>
      <c r="H26" s="128"/>
      <c r="I26" s="121"/>
      <c r="J26" s="122"/>
    </row>
    <row r="27" spans="1:10" ht="15" customHeight="1">
      <c r="A27" s="116"/>
      <c r="B27" s="104"/>
      <c r="C27" s="101"/>
      <c r="D27" s="98"/>
      <c r="E27" s="129"/>
      <c r="F27" s="22" t="s">
        <v>60</v>
      </c>
      <c r="G27" s="9">
        <v>3</v>
      </c>
      <c r="H27" s="129"/>
      <c r="I27" s="123"/>
      <c r="J27" s="124"/>
    </row>
    <row r="28" spans="1:10" ht="15" customHeight="1">
      <c r="A28" s="51">
        <v>15</v>
      </c>
      <c r="B28" s="33" t="s">
        <v>34</v>
      </c>
      <c r="C28" s="34" t="s">
        <v>33</v>
      </c>
      <c r="D28" s="34" t="s">
        <v>108</v>
      </c>
      <c r="E28" s="19">
        <v>12</v>
      </c>
      <c r="F28" s="30" t="s">
        <v>127</v>
      </c>
      <c r="G28" s="29">
        <v>4</v>
      </c>
      <c r="H28" s="51">
        <v>16</v>
      </c>
      <c r="I28" s="125" t="s">
        <v>40</v>
      </c>
      <c r="J28" s="126"/>
    </row>
    <row r="29" spans="1:10" ht="15" customHeight="1">
      <c r="A29" s="114">
        <v>16</v>
      </c>
      <c r="B29" s="102" t="s">
        <v>15</v>
      </c>
      <c r="C29" s="132" t="s">
        <v>30</v>
      </c>
      <c r="D29" s="132" t="s">
        <v>63</v>
      </c>
      <c r="E29" s="127">
        <v>16</v>
      </c>
      <c r="F29" s="95" t="s">
        <v>128</v>
      </c>
      <c r="G29" s="96">
        <v>4</v>
      </c>
      <c r="H29" s="127">
        <v>22</v>
      </c>
      <c r="I29" s="125"/>
      <c r="J29" s="126"/>
    </row>
    <row r="30" spans="1:10" ht="15" customHeight="1">
      <c r="A30" s="116"/>
      <c r="B30" s="104"/>
      <c r="C30" s="101"/>
      <c r="D30" s="101"/>
      <c r="E30" s="129"/>
      <c r="F30" s="93" t="s">
        <v>64</v>
      </c>
      <c r="G30" s="94">
        <v>2</v>
      </c>
      <c r="H30" s="129"/>
      <c r="I30" s="165"/>
      <c r="J30" s="166"/>
    </row>
    <row r="31" spans="1:11" ht="15" customHeight="1">
      <c r="A31" s="51">
        <v>17</v>
      </c>
      <c r="B31" s="77" t="s">
        <v>41</v>
      </c>
      <c r="C31" s="78" t="s">
        <v>42</v>
      </c>
      <c r="D31" s="78" t="s">
        <v>109</v>
      </c>
      <c r="E31" s="79">
        <v>12</v>
      </c>
      <c r="F31" s="81" t="s">
        <v>65</v>
      </c>
      <c r="G31" s="87">
        <v>4</v>
      </c>
      <c r="H31" s="19">
        <v>16</v>
      </c>
      <c r="I31" s="130" t="s">
        <v>40</v>
      </c>
      <c r="J31" s="131"/>
      <c r="K31" s="80"/>
    </row>
    <row r="32" spans="1:10" ht="15" customHeight="1">
      <c r="A32" s="51">
        <v>18</v>
      </c>
      <c r="B32" s="24" t="s">
        <v>47</v>
      </c>
      <c r="C32" s="25" t="s">
        <v>48</v>
      </c>
      <c r="D32" s="26" t="s">
        <v>110</v>
      </c>
      <c r="E32" s="27">
        <v>14</v>
      </c>
      <c r="F32" s="42"/>
      <c r="G32" s="27">
        <v>0</v>
      </c>
      <c r="H32" s="6">
        <v>14</v>
      </c>
      <c r="I32" s="117" t="s">
        <v>66</v>
      </c>
      <c r="J32" s="118"/>
    </row>
    <row r="33" spans="1:10" ht="15" customHeight="1">
      <c r="A33" s="51">
        <v>19</v>
      </c>
      <c r="B33" s="24" t="s">
        <v>96</v>
      </c>
      <c r="C33" s="25" t="s">
        <v>97</v>
      </c>
      <c r="D33" s="26" t="s">
        <v>111</v>
      </c>
      <c r="E33" s="27">
        <v>8</v>
      </c>
      <c r="F33" s="42"/>
      <c r="G33" s="27">
        <v>0</v>
      </c>
      <c r="H33" s="6">
        <v>8</v>
      </c>
      <c r="I33" s="117" t="s">
        <v>66</v>
      </c>
      <c r="J33" s="118"/>
    </row>
    <row r="34" spans="1:10" ht="15" customHeight="1">
      <c r="A34" s="114">
        <v>20</v>
      </c>
      <c r="B34" s="159" t="s">
        <v>49</v>
      </c>
      <c r="C34" s="161" t="s">
        <v>50</v>
      </c>
      <c r="D34" s="161" t="s">
        <v>67</v>
      </c>
      <c r="E34" s="163">
        <v>6</v>
      </c>
      <c r="F34" s="88" t="s">
        <v>61</v>
      </c>
      <c r="G34" s="90">
        <v>3</v>
      </c>
      <c r="H34" s="127">
        <v>13</v>
      </c>
      <c r="I34" s="119"/>
      <c r="J34" s="120"/>
    </row>
    <row r="35" spans="1:10" ht="15" customHeight="1">
      <c r="A35" s="116"/>
      <c r="B35" s="160"/>
      <c r="C35" s="162"/>
      <c r="D35" s="162"/>
      <c r="E35" s="164"/>
      <c r="F35" s="91" t="s">
        <v>58</v>
      </c>
      <c r="G35" s="92">
        <v>4</v>
      </c>
      <c r="H35" s="129"/>
      <c r="I35" s="123"/>
      <c r="J35" s="124"/>
    </row>
    <row r="36" spans="1:10" ht="15" customHeight="1">
      <c r="A36" s="111" t="s">
        <v>22</v>
      </c>
      <c r="B36" s="112"/>
      <c r="C36" s="112"/>
      <c r="D36" s="113"/>
      <c r="E36" s="13">
        <f>SUM(E7:E34)</f>
        <v>212</v>
      </c>
      <c r="F36" s="14"/>
      <c r="G36" s="13">
        <f>SUM(G7:G35)</f>
        <v>69.5</v>
      </c>
      <c r="H36" s="13">
        <f>SUM(H7:H34)</f>
        <v>281.5</v>
      </c>
      <c r="I36" s="117"/>
      <c r="J36" s="118"/>
    </row>
    <row r="37" spans="1:11" ht="18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8" customHeight="1">
      <c r="A38" s="58"/>
      <c r="B38" s="107" t="s">
        <v>70</v>
      </c>
      <c r="C38" s="107"/>
      <c r="D38" s="107"/>
      <c r="E38" s="107"/>
      <c r="F38" s="107"/>
      <c r="G38" s="32"/>
      <c r="H38" s="32"/>
      <c r="I38" s="32"/>
      <c r="J38" s="63"/>
      <c r="K38" s="32"/>
    </row>
    <row r="39" spans="1:11" ht="18" customHeight="1">
      <c r="A39" s="59"/>
      <c r="B39" s="109" t="s">
        <v>122</v>
      </c>
      <c r="C39" s="109"/>
      <c r="D39" s="109"/>
      <c r="E39" s="63"/>
      <c r="F39" s="63"/>
      <c r="G39" s="63"/>
      <c r="H39" s="63"/>
      <c r="I39" s="63"/>
      <c r="J39" s="63"/>
      <c r="K39" s="32"/>
    </row>
    <row r="40" spans="1:11" ht="18" customHeight="1">
      <c r="A40" s="59"/>
      <c r="B40" s="108" t="s">
        <v>92</v>
      </c>
      <c r="C40" s="108"/>
      <c r="D40" s="108"/>
      <c r="E40" s="110" t="s">
        <v>117</v>
      </c>
      <c r="F40" s="107"/>
      <c r="G40" s="107"/>
      <c r="H40" s="63"/>
      <c r="I40" s="63"/>
      <c r="J40" s="63"/>
      <c r="K40" s="32"/>
    </row>
    <row r="41" spans="1:11" ht="18" customHeight="1">
      <c r="A41" s="59"/>
      <c r="B41" s="63"/>
      <c r="C41" s="63"/>
      <c r="D41" s="63"/>
      <c r="E41" s="110" t="s">
        <v>118</v>
      </c>
      <c r="F41" s="107"/>
      <c r="G41" s="107"/>
      <c r="H41" s="63"/>
      <c r="I41" s="63"/>
      <c r="J41" s="63"/>
      <c r="K41" s="32"/>
    </row>
    <row r="42" spans="1:11" ht="18" customHeight="1">
      <c r="A42" s="59"/>
      <c r="B42" s="63"/>
      <c r="C42" s="63"/>
      <c r="D42" s="63"/>
      <c r="E42" s="110" t="s">
        <v>119</v>
      </c>
      <c r="F42" s="107"/>
      <c r="G42" s="107"/>
      <c r="H42" s="63"/>
      <c r="I42" s="63"/>
      <c r="J42" s="63"/>
      <c r="K42" s="32"/>
    </row>
    <row r="43" spans="1:11" ht="18" customHeight="1">
      <c r="A43" s="59"/>
      <c r="B43" s="63"/>
      <c r="C43" s="63"/>
      <c r="D43" s="63"/>
      <c r="E43" s="110" t="s">
        <v>120</v>
      </c>
      <c r="F43" s="107"/>
      <c r="G43" s="107"/>
      <c r="H43" s="63"/>
      <c r="I43" s="63"/>
      <c r="J43" s="63"/>
      <c r="K43" s="32"/>
    </row>
    <row r="44" spans="1:11" ht="18" customHeight="1">
      <c r="A44" s="59"/>
      <c r="B44" s="63"/>
      <c r="C44" s="63"/>
      <c r="D44" s="63"/>
      <c r="E44" s="107"/>
      <c r="F44" s="107"/>
      <c r="G44" s="107"/>
      <c r="H44" s="63"/>
      <c r="I44" s="63"/>
      <c r="J44" s="63"/>
      <c r="K44" s="32"/>
    </row>
    <row r="45" spans="1:11" ht="18" customHeight="1">
      <c r="A45" s="59"/>
      <c r="B45" s="63"/>
      <c r="C45" s="63"/>
      <c r="D45" s="63"/>
      <c r="E45" s="64"/>
      <c r="F45" s="64"/>
      <c r="G45" s="64"/>
      <c r="H45" s="63"/>
      <c r="I45" s="63"/>
      <c r="J45" s="63"/>
      <c r="K45" s="32"/>
    </row>
    <row r="46" spans="2:11" ht="18" customHeight="1">
      <c r="B46" s="108" t="s">
        <v>121</v>
      </c>
      <c r="C46" s="108"/>
      <c r="D46" s="63"/>
      <c r="E46" s="110" t="s">
        <v>71</v>
      </c>
      <c r="F46" s="107"/>
      <c r="G46" s="107"/>
      <c r="H46" s="65" t="s">
        <v>72</v>
      </c>
      <c r="I46" s="62"/>
      <c r="J46" s="62"/>
      <c r="K46" s="32"/>
    </row>
    <row r="47" spans="2:11" ht="18" customHeight="1">
      <c r="B47" s="63"/>
      <c r="C47" s="63"/>
      <c r="D47" s="63"/>
      <c r="E47" s="110" t="s">
        <v>113</v>
      </c>
      <c r="F47" s="107"/>
      <c r="G47" s="107"/>
      <c r="H47" s="65" t="s">
        <v>73</v>
      </c>
      <c r="I47" s="62"/>
      <c r="J47" s="62"/>
      <c r="K47" s="32"/>
    </row>
    <row r="48" spans="2:11" ht="18" customHeight="1">
      <c r="B48" s="63"/>
      <c r="C48" s="63"/>
      <c r="D48" s="63"/>
      <c r="E48" s="110" t="s">
        <v>84</v>
      </c>
      <c r="F48" s="107"/>
      <c r="G48" s="107"/>
      <c r="H48" s="65" t="s">
        <v>74</v>
      </c>
      <c r="I48" s="62"/>
      <c r="J48" s="62"/>
      <c r="K48" s="32"/>
    </row>
    <row r="49" spans="2:16" ht="18" customHeight="1">
      <c r="B49" s="63"/>
      <c r="C49" s="63"/>
      <c r="D49" s="63"/>
      <c r="E49" s="110" t="s">
        <v>75</v>
      </c>
      <c r="F49" s="107"/>
      <c r="G49" s="107"/>
      <c r="H49" s="143" t="s">
        <v>76</v>
      </c>
      <c r="I49" s="107"/>
      <c r="J49" s="107"/>
      <c r="K49" s="32"/>
      <c r="M49" s="28"/>
      <c r="N49" s="28"/>
      <c r="O49" s="28"/>
      <c r="P49" s="28"/>
    </row>
    <row r="50" spans="2:16" ht="18" customHeight="1">
      <c r="B50" s="63"/>
      <c r="C50" s="63"/>
      <c r="D50" s="63"/>
      <c r="E50" s="110" t="s">
        <v>77</v>
      </c>
      <c r="F50" s="107"/>
      <c r="G50" s="107"/>
      <c r="H50" s="110" t="s">
        <v>90</v>
      </c>
      <c r="I50" s="107"/>
      <c r="J50" s="107"/>
      <c r="K50" s="32"/>
      <c r="M50" s="28"/>
      <c r="N50" s="28"/>
      <c r="O50" s="28"/>
      <c r="P50" s="28"/>
    </row>
    <row r="51" spans="2:16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32"/>
      <c r="M51" s="28"/>
      <c r="N51" s="28"/>
      <c r="O51" s="28"/>
      <c r="P51" s="28"/>
    </row>
    <row r="52" spans="2:16" ht="18" customHeight="1">
      <c r="B52" s="108" t="s">
        <v>116</v>
      </c>
      <c r="C52" s="108"/>
      <c r="D52" s="108"/>
      <c r="E52" s="110" t="s">
        <v>78</v>
      </c>
      <c r="F52" s="107"/>
      <c r="G52" s="107"/>
      <c r="H52" s="107"/>
      <c r="I52" s="107"/>
      <c r="J52" s="107"/>
      <c r="K52" s="32"/>
      <c r="M52" s="28"/>
      <c r="N52" s="28"/>
      <c r="O52" s="28"/>
      <c r="P52" s="28"/>
    </row>
    <row r="53" spans="5:16" ht="18" customHeight="1">
      <c r="E53" s="110" t="s">
        <v>79</v>
      </c>
      <c r="F53" s="107"/>
      <c r="G53" s="107"/>
      <c r="H53" s="31"/>
      <c r="I53" s="31"/>
      <c r="J53" s="31"/>
      <c r="K53" s="32"/>
      <c r="M53" s="28"/>
      <c r="N53" s="28"/>
      <c r="O53" s="28"/>
      <c r="P53" s="28"/>
    </row>
    <row r="54" spans="5:16" ht="18" customHeight="1">
      <c r="E54" s="110" t="s">
        <v>114</v>
      </c>
      <c r="F54" s="107"/>
      <c r="G54" s="107"/>
      <c r="H54" s="107"/>
      <c r="I54" s="107"/>
      <c r="J54" s="31"/>
      <c r="K54" s="32"/>
      <c r="M54" s="28"/>
      <c r="N54" s="28"/>
      <c r="O54" s="28"/>
      <c r="P54" s="28"/>
    </row>
    <row r="55" spans="5:11" ht="15.75" customHeight="1">
      <c r="E55" s="110" t="s">
        <v>85</v>
      </c>
      <c r="F55" s="107"/>
      <c r="G55" s="107"/>
      <c r="H55" s="107"/>
      <c r="I55" s="107"/>
      <c r="J55" s="31"/>
      <c r="K55" s="32"/>
    </row>
    <row r="56" spans="5:11" ht="15.75" customHeight="1">
      <c r="E56" s="110" t="s">
        <v>86</v>
      </c>
      <c r="F56" s="107"/>
      <c r="G56" s="107"/>
      <c r="H56" s="107"/>
      <c r="I56" s="107"/>
      <c r="J56" s="31"/>
      <c r="K56" s="32"/>
    </row>
    <row r="57" spans="5:11" ht="15.75" customHeight="1">
      <c r="E57" s="151" t="s">
        <v>115</v>
      </c>
      <c r="F57" s="152"/>
      <c r="G57" s="152"/>
      <c r="H57" s="152"/>
      <c r="I57" s="152"/>
      <c r="J57" s="152"/>
      <c r="K57" s="152"/>
    </row>
    <row r="58" spans="5:11" ht="15.75" customHeight="1">
      <c r="E58" s="148" t="s">
        <v>100</v>
      </c>
      <c r="F58" s="149"/>
      <c r="G58" s="149"/>
      <c r="H58" s="149"/>
      <c r="I58" s="149"/>
      <c r="K58" s="32"/>
    </row>
    <row r="59" spans="2:11" ht="15.75" customHeight="1">
      <c r="B59" s="109" t="s">
        <v>123</v>
      </c>
      <c r="C59" s="109"/>
      <c r="D59" s="109"/>
      <c r="G59" s="28"/>
      <c r="H59" s="28"/>
      <c r="I59" s="28"/>
      <c r="J59" s="28"/>
      <c r="K59" s="32"/>
    </row>
    <row r="60" spans="2:11" ht="16.5" customHeight="1">
      <c r="B60" s="147" t="s">
        <v>80</v>
      </c>
      <c r="C60" s="147"/>
      <c r="D60" s="153"/>
      <c r="E60" s="153"/>
      <c r="F60" s="153"/>
      <c r="G60" s="154" t="s">
        <v>129</v>
      </c>
      <c r="H60" s="154"/>
      <c r="I60" s="154"/>
      <c r="J60" s="154"/>
      <c r="K60" s="32"/>
    </row>
    <row r="61" spans="2:11" ht="16.5" customHeight="1">
      <c r="B61" s="147" t="s">
        <v>81</v>
      </c>
      <c r="C61" s="147"/>
      <c r="D61" s="150"/>
      <c r="E61" s="150"/>
      <c r="F61" s="150"/>
      <c r="G61" s="154"/>
      <c r="H61" s="154"/>
      <c r="I61" s="154"/>
      <c r="J61" s="154"/>
      <c r="K61" s="32"/>
    </row>
    <row r="62" spans="2:11" ht="16.5" customHeight="1">
      <c r="B62" s="147" t="s">
        <v>82</v>
      </c>
      <c r="C62" s="147"/>
      <c r="D62" s="147"/>
      <c r="E62" s="63"/>
      <c r="F62" s="63"/>
      <c r="G62" s="154"/>
      <c r="H62" s="154"/>
      <c r="I62" s="154"/>
      <c r="J62" s="154"/>
      <c r="K62" s="32"/>
    </row>
    <row r="63" spans="2:11" ht="16.5" customHeight="1">
      <c r="B63" s="147" t="s">
        <v>83</v>
      </c>
      <c r="C63" s="147"/>
      <c r="D63" s="66"/>
      <c r="G63" s="154"/>
      <c r="H63" s="154"/>
      <c r="I63" s="154"/>
      <c r="J63" s="154"/>
      <c r="K63" s="32"/>
    </row>
    <row r="64" spans="2:11" ht="16.5" customHeight="1">
      <c r="B64" s="147"/>
      <c r="C64" s="147"/>
      <c r="D64" s="66"/>
      <c r="G64" s="154"/>
      <c r="H64" s="154"/>
      <c r="I64" s="154"/>
      <c r="J64" s="154"/>
      <c r="K64" s="32"/>
    </row>
    <row r="65" spans="2:11" ht="12.75" customHeight="1">
      <c r="B65" s="66"/>
      <c r="C65" s="66"/>
      <c r="E65" s="67"/>
      <c r="F65" s="67"/>
      <c r="G65" s="154"/>
      <c r="H65" s="154"/>
      <c r="I65" s="154"/>
      <c r="J65" s="154"/>
      <c r="K65" s="32"/>
    </row>
    <row r="66" spans="2:11" ht="12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1" ht="12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2:11" ht="12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2:11" ht="12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2:11" ht="12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2:11" ht="12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2:11" ht="12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2.7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2.7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2.7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2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2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2.7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2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2.7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2.7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2.7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2.7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2.7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2.7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2.7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2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2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2.75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2.7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2.7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2:11" ht="12.75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2:11" ht="12.75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2:11" ht="12.7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2:11" ht="12.7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ht="12.75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2:11" ht="12.75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2:11" ht="12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</row>
  </sheetData>
  <sheetProtection password="DB44" sheet="1" objects="1" scenarios="1" selectLockedCells="1" selectUnlockedCells="1"/>
  <mergeCells count="116">
    <mergeCell ref="B29:B30"/>
    <mergeCell ref="C29:C30"/>
    <mergeCell ref="D29:D30"/>
    <mergeCell ref="E29:E30"/>
    <mergeCell ref="B34:B35"/>
    <mergeCell ref="C34:C35"/>
    <mergeCell ref="D34:D35"/>
    <mergeCell ref="E34:E35"/>
    <mergeCell ref="B23:B24"/>
    <mergeCell ref="C23:C24"/>
    <mergeCell ref="D23:D24"/>
    <mergeCell ref="E23:E24"/>
    <mergeCell ref="E57:K57"/>
    <mergeCell ref="I33:J33"/>
    <mergeCell ref="D60:F60"/>
    <mergeCell ref="G60:J65"/>
    <mergeCell ref="H50:J50"/>
    <mergeCell ref="B52:D52"/>
    <mergeCell ref="H52:J52"/>
    <mergeCell ref="E53:G53"/>
    <mergeCell ref="E56:I56"/>
    <mergeCell ref="B64:C64"/>
    <mergeCell ref="E58:I58"/>
    <mergeCell ref="B59:D59"/>
    <mergeCell ref="B60:C60"/>
    <mergeCell ref="B61:C61"/>
    <mergeCell ref="D61:F61"/>
    <mergeCell ref="B62:D62"/>
    <mergeCell ref="B63:C63"/>
    <mergeCell ref="E55:I55"/>
    <mergeCell ref="E44:G44"/>
    <mergeCell ref="E46:G46"/>
    <mergeCell ref="E47:G47"/>
    <mergeCell ref="E50:G50"/>
    <mergeCell ref="E54:I54"/>
    <mergeCell ref="E52:G52"/>
    <mergeCell ref="E49:G49"/>
    <mergeCell ref="E48:G48"/>
    <mergeCell ref="A1:C1"/>
    <mergeCell ref="A2:C2"/>
    <mergeCell ref="A11:A12"/>
    <mergeCell ref="B11:B12"/>
    <mergeCell ref="A4:J4"/>
    <mergeCell ref="C11:C12"/>
    <mergeCell ref="I10:J10"/>
    <mergeCell ref="I9:J9"/>
    <mergeCell ref="A23:A24"/>
    <mergeCell ref="I13:J13"/>
    <mergeCell ref="I14:J14"/>
    <mergeCell ref="I15:J16"/>
    <mergeCell ref="H49:J49"/>
    <mergeCell ref="H23:H24"/>
    <mergeCell ref="I23:J24"/>
    <mergeCell ref="H34:H35"/>
    <mergeCell ref="I34:J35"/>
    <mergeCell ref="H29:H30"/>
    <mergeCell ref="I29:J30"/>
    <mergeCell ref="E11:E12"/>
    <mergeCell ref="A5:J5"/>
    <mergeCell ref="H11:H12"/>
    <mergeCell ref="I11:J12"/>
    <mergeCell ref="D11:D12"/>
    <mergeCell ref="F2:J2"/>
    <mergeCell ref="I6:J6"/>
    <mergeCell ref="I7:J7"/>
    <mergeCell ref="I8:J8"/>
    <mergeCell ref="F3:J3"/>
    <mergeCell ref="I21:J22"/>
    <mergeCell ref="I17:J18"/>
    <mergeCell ref="H21:H22"/>
    <mergeCell ref="H17:H18"/>
    <mergeCell ref="I19:J20"/>
    <mergeCell ref="C19:C20"/>
    <mergeCell ref="D19:D20"/>
    <mergeCell ref="H19:H20"/>
    <mergeCell ref="H15:H16"/>
    <mergeCell ref="A15:A16"/>
    <mergeCell ref="A21:A22"/>
    <mergeCell ref="B21:B22"/>
    <mergeCell ref="B17:B18"/>
    <mergeCell ref="A17:A18"/>
    <mergeCell ref="B15:B16"/>
    <mergeCell ref="A19:A20"/>
    <mergeCell ref="C15:C16"/>
    <mergeCell ref="D15:D16"/>
    <mergeCell ref="B25:B27"/>
    <mergeCell ref="C25:C27"/>
    <mergeCell ref="B19:B20"/>
    <mergeCell ref="C21:C22"/>
    <mergeCell ref="D25:D27"/>
    <mergeCell ref="D21:D22"/>
    <mergeCell ref="C17:C18"/>
    <mergeCell ref="D17:D18"/>
    <mergeCell ref="E21:E22"/>
    <mergeCell ref="E25:E27"/>
    <mergeCell ref="E17:E18"/>
    <mergeCell ref="E15:E16"/>
    <mergeCell ref="E19:E20"/>
    <mergeCell ref="A36:D36"/>
    <mergeCell ref="A25:A27"/>
    <mergeCell ref="I32:J32"/>
    <mergeCell ref="I25:J27"/>
    <mergeCell ref="I28:J28"/>
    <mergeCell ref="H25:H27"/>
    <mergeCell ref="I31:J31"/>
    <mergeCell ref="I36:J36"/>
    <mergeCell ref="A29:A30"/>
    <mergeCell ref="A34:A35"/>
    <mergeCell ref="B38:F38"/>
    <mergeCell ref="B46:C46"/>
    <mergeCell ref="B39:D39"/>
    <mergeCell ref="E41:G41"/>
    <mergeCell ref="E42:G42"/>
    <mergeCell ref="E43:G43"/>
    <mergeCell ref="B40:D40"/>
    <mergeCell ref="E40:G40"/>
  </mergeCells>
  <printOptions/>
  <pageMargins left="0.25" right="0.25" top="0.25" bottom="0.25" header="0.31496062992126" footer="0.06496063"/>
  <pageSetup horizontalDpi="600" verticalDpi="600" orientation="landscape" paperSize="9" r:id="rId1"/>
  <ignoredErrors>
    <ignoredError sqref="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Xuan Hung</dc:creator>
  <cp:keywords/>
  <dc:description/>
  <cp:lastModifiedBy>MrHung</cp:lastModifiedBy>
  <cp:lastPrinted>2015-11-28T03:37:20Z</cp:lastPrinted>
  <dcterms:created xsi:type="dcterms:W3CDTF">2013-08-31T14:31:14Z</dcterms:created>
  <dcterms:modified xsi:type="dcterms:W3CDTF">2016-04-22T14:24:08Z</dcterms:modified>
  <cp:category/>
  <cp:version/>
  <cp:contentType/>
  <cp:contentStatus/>
</cp:coreProperties>
</file>